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10515" windowHeight="11640" activeTab="0"/>
  </bookViews>
  <sheets>
    <sheet name="Warzywa" sheetId="1" r:id="rId1"/>
  </sheets>
  <definedNames>
    <definedName name="_xlnm.Print_Area" localSheetId="0">'Warzywa'!$A$1:$J$78</definedName>
  </definedNames>
  <calcPr fullCalcOnLoad="1"/>
</workbook>
</file>

<file path=xl/sharedStrings.xml><?xml version="1.0" encoding="utf-8"?>
<sst xmlns="http://schemas.openxmlformats.org/spreadsheetml/2006/main" count="311" uniqueCount="127">
  <si>
    <t>Lp.</t>
  </si>
  <si>
    <t>Nazwa produktu</t>
  </si>
  <si>
    <t>Cena jednost. netto</t>
  </si>
  <si>
    <t xml:space="preserve"> VAT</t>
  </si>
  <si>
    <t>%</t>
  </si>
  <si>
    <t>1.</t>
  </si>
  <si>
    <t>szt.</t>
  </si>
  <si>
    <t>2.</t>
  </si>
  <si>
    <t>3.</t>
  </si>
  <si>
    <t>4.</t>
  </si>
  <si>
    <t>kg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</si>
  <si>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</si>
  <si>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</si>
  <si>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</si>
  <si>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</si>
  <si>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</si>
  <si>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</si>
  <si>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</si>
  <si>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</si>
  <si>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</si>
  <si>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</si>
  <si>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</si>
  <si>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</si>
  <si>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</si>
  <si>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</si>
  <si>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</si>
  <si>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</si>
  <si>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</si>
  <si>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</si>
  <si>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</si>
  <si>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</si>
  <si>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</si>
  <si>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</si>
  <si>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</si>
  <si>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</si>
  <si>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</si>
  <si>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</si>
  <si>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t>OGÓŁEM</t>
    </r>
    <r>
      <rPr>
        <sz val="10"/>
        <rFont val="Arial Narrow"/>
        <family val="2"/>
      </rPr>
      <t>:</t>
    </r>
  </si>
  <si>
    <t>[zł]</t>
  </si>
  <si>
    <t>j.m.</t>
  </si>
  <si>
    <t>Banan</t>
  </si>
  <si>
    <t>Cebula</t>
  </si>
  <si>
    <t>Kalafior biały</t>
  </si>
  <si>
    <t>Kapusta biała</t>
  </si>
  <si>
    <t>Kapusta czerwona</t>
  </si>
  <si>
    <t xml:space="preserve">Kapusta kiszona </t>
  </si>
  <si>
    <t>Kapusta pekińska</t>
  </si>
  <si>
    <t>Mandarynka</t>
  </si>
  <si>
    <t>Ogórek kiszony</t>
  </si>
  <si>
    <t>Papryka czerwona</t>
  </si>
  <si>
    <t>Pietruszka korzeń</t>
  </si>
  <si>
    <t>Pomidor</t>
  </si>
  <si>
    <t>Por</t>
  </si>
  <si>
    <t>Rzodkiew - pęczek</t>
  </si>
  <si>
    <t>Ziemniaki</t>
  </si>
  <si>
    <t>Cytryna</t>
  </si>
  <si>
    <r>
      <t>Jabłko</t>
    </r>
    <r>
      <rPr>
        <i/>
        <sz val="10"/>
        <rFont val="Arial Narrow"/>
        <family val="2"/>
      </rPr>
      <t xml:space="preserve"> </t>
    </r>
    <r>
      <rPr>
        <sz val="10"/>
        <rFont val="Arial Narrow"/>
        <family val="2"/>
      </rPr>
      <t>krajowe</t>
    </r>
  </si>
  <si>
    <t>Seler</t>
  </si>
  <si>
    <t>Buraki</t>
  </si>
  <si>
    <t>Marchew</t>
  </si>
  <si>
    <t>Pieczarka świeża</t>
  </si>
  <si>
    <t>Czosnek</t>
  </si>
  <si>
    <r>
      <t xml:space="preserve">Fasola  - </t>
    </r>
    <r>
      <rPr>
        <i/>
        <sz val="10"/>
        <rFont val="Arial Narrow"/>
        <family val="2"/>
      </rPr>
      <t>Jaś</t>
    </r>
  </si>
  <si>
    <t>32.</t>
  </si>
  <si>
    <t>Groch łuskany</t>
  </si>
  <si>
    <t>Pietruszka nać - pęczek</t>
  </si>
  <si>
    <t xml:space="preserve">Załącznik nr 5 </t>
  </si>
  <si>
    <t>Arbuz</t>
  </si>
  <si>
    <t>Jajka</t>
  </si>
  <si>
    <t>Ogórek świeży</t>
  </si>
  <si>
    <t xml:space="preserve">Sałata </t>
  </si>
  <si>
    <t>Zapotrze
bowanie miesięczne</t>
  </si>
  <si>
    <t>8.</t>
  </si>
  <si>
    <t>33.</t>
  </si>
  <si>
    <t>34.</t>
  </si>
  <si>
    <t>35.</t>
  </si>
  <si>
    <t>36.</t>
  </si>
  <si>
    <t>Koper - pęczek</t>
  </si>
  <si>
    <t>37.</t>
  </si>
  <si>
    <t>Fasola szparagowa</t>
  </si>
  <si>
    <t>Rzodkiew biała</t>
  </si>
  <si>
    <t>Brokuły</t>
  </si>
  <si>
    <t>Ogorek konserwowy 900 ml</t>
  </si>
  <si>
    <t>Szczaw w sloiku 300mml</t>
  </si>
  <si>
    <t>Truskawki</t>
  </si>
  <si>
    <t>Wiśnie</t>
  </si>
  <si>
    <t>Śliwki</t>
  </si>
  <si>
    <t>39.</t>
  </si>
  <si>
    <t>Chrzan w słoiku 300ml</t>
  </si>
  <si>
    <t>Szczypior</t>
  </si>
  <si>
    <t>Młode ziemniaki</t>
  </si>
  <si>
    <t>Mloda kapusta</t>
  </si>
  <si>
    <t xml:space="preserve">Sałata lodowa </t>
  </si>
  <si>
    <t>Cebula czosnkowa</t>
  </si>
  <si>
    <t>cebula czerwona</t>
  </si>
  <si>
    <t xml:space="preserve">Ogórek gruntowy </t>
  </si>
  <si>
    <t xml:space="preserve">kg </t>
  </si>
  <si>
    <t>Nektaryny</t>
  </si>
  <si>
    <t xml:space="preserve">Brzoskwinie </t>
  </si>
  <si>
    <t>Gruszki</t>
  </si>
  <si>
    <t>Winogron</t>
  </si>
  <si>
    <t>Kiwi</t>
  </si>
  <si>
    <t>Porzeczka czarna</t>
  </si>
  <si>
    <t>Pomarańcze</t>
  </si>
  <si>
    <t>Zurawina suszona</t>
  </si>
  <si>
    <t xml:space="preserve">Rodzynki </t>
  </si>
  <si>
    <t>Szczaw zielony pęczek</t>
  </si>
  <si>
    <t>Botwinka pęczek</t>
  </si>
  <si>
    <t>Cena jednost. brutto</t>
  </si>
  <si>
    <t>Wartość
brutto</t>
  </si>
  <si>
    <t>Nazwa wykonawcy</t>
  </si>
  <si>
    <t>Adres wykonawcy</t>
  </si>
  <si>
    <r>
      <t>Zestawienie cenowe oferowanego przedmiotu zamówienia:</t>
    </r>
    <r>
      <rPr>
        <b/>
        <sz val="10"/>
        <color indexed="8"/>
        <rFont val="Arial Narrow"/>
        <family val="2"/>
      </rPr>
      <t xml:space="preserve"> Dostawa warzyw i owoców dla szkół i  placowek oświatowych </t>
    </r>
  </si>
  <si>
    <t>Miejscowość; data:</t>
  </si>
  <si>
    <t>Czytelne podpisy osób uprawnionych</t>
  </si>
  <si>
    <t>Kapusta włoska</t>
  </si>
  <si>
    <t>FORMULARZ CENOWY dla Gminne Centrum Edukacji i Sportu w Ziębicach</t>
  </si>
  <si>
    <t>GCEiS/ŻYW/1/2017</t>
  </si>
  <si>
    <t>na rok2018</t>
  </si>
  <si>
    <t xml:space="preserve">Wartość na rok 2018 wg. w/w poz.należy przenieść do formularza ofertowego. </t>
  </si>
  <si>
    <t>Kapusta młoda w sezonie</t>
  </si>
  <si>
    <t>Ogórek gruntowy w sezonie</t>
  </si>
  <si>
    <t>Pomidory w sezonie</t>
  </si>
  <si>
    <t>Borówka amerykańska</t>
  </si>
  <si>
    <t>Kalarepka</t>
  </si>
  <si>
    <t>marchew mrożona kostka</t>
  </si>
  <si>
    <t>Wartość brutto ogółem ………………… x 12  = ………………………….zł na                rok 2015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</si>
</sst>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[Red]\-#,##0.00\ "/>
    <numFmt numFmtId="169" formatCode="#,##0.0_ ;[Red]\-#,##0.0\ "/>
    <numFmt numFmtId="170" formatCode="0.0"/>
  </numFmts>
  <fonts count="46">
    <font>
      <sz val="10"/>
      <name val="Arial CE"/>
      <family val="0"/>
    </font>
    <font>
      <sz val="10"/>
      <name val="Arial Narrow"/>
      <family val="2"/>
    </font>
    <font>
      <b/>
      <sz val="11"/>
      <color indexed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8"/>
      <name val="Arial CE"/>
      <family val="0"/>
    </font>
    <font>
      <b/>
      <sz val="11"/>
      <name val="Arial Narrow"/>
      <family val="2"/>
    </font>
    <font>
      <u val="single"/>
      <sz val="10"/>
      <color indexed="12"/>
      <name val="Arial CE"/>
      <family val="0"/>
    </font>
    <font>
      <b/>
      <i/>
      <sz val="9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/>
    </xf>
    <xf numFmtId="169" fontId="1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9" fontId="1" fillId="0" borderId="10" xfId="0" applyNumberFormat="1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center" vertical="center"/>
    </xf>
    <xf numFmtId="168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right" vertical="center"/>
    </xf>
    <xf numFmtId="168" fontId="1" fillId="0" borderId="10" xfId="0" applyNumberFormat="1" applyFont="1" applyBorder="1" applyAlignment="1" applyProtection="1">
      <alignment horizontal="right" vertical="center"/>
      <protection locked="0"/>
    </xf>
    <xf numFmtId="168" fontId="7" fillId="0" borderId="14" xfId="0" applyNumberFormat="1" applyFont="1" applyBorder="1" applyAlignment="1">
      <alignment horizontal="right" vertical="center" shrinkToFi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0" fontId="1" fillId="0" borderId="0" xfId="0" applyNumberFormat="1" applyFont="1" applyAlignment="1">
      <alignment vertical="center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5" fillId="32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8"/>
  <sheetViews>
    <sheetView showGridLines="0" showZeros="0" tabSelected="1" view="pageBreakPreview" zoomScaleSheetLayoutView="100" zoomScalePageLayoutView="0" workbookViewId="0" topLeftCell="A61">
      <selection activeCell="I77" sqref="I77"/>
    </sheetView>
  </sheetViews>
  <sheetFormatPr defaultColWidth="9.00390625" defaultRowHeight="12.75"/>
  <cols>
    <col min="1" max="1" width="4.00390625" style="2" customWidth="1"/>
    <col min="2" max="2" width="11.00390625" style="2" customWidth="1"/>
    <col min="3" max="3" width="25.75390625" style="2" customWidth="1"/>
    <col min="4" max="4" width="6.375" style="2" customWidth="1"/>
    <col min="5" max="6" width="9.125" style="2" customWidth="1"/>
    <col min="7" max="7" width="5.875" style="2" customWidth="1"/>
    <col min="8" max="8" width="9.125" style="2" customWidth="1"/>
    <col min="9" max="9" width="10.75390625" style="2" customWidth="1"/>
    <col min="10" max="10" width="1.75390625" style="2" customWidth="1"/>
    <col min="11" max="16384" width="9.125" style="2" customWidth="1"/>
  </cols>
  <sheetData>
    <row r="1" spans="3:9" ht="12.75">
      <c r="C1" s="1"/>
      <c r="D1" s="20"/>
      <c r="E1" s="21"/>
      <c r="F1" s="1"/>
      <c r="G1" s="1"/>
      <c r="I1" s="3" t="s">
        <v>66</v>
      </c>
    </row>
    <row r="2" spans="1:9" ht="10.5" customHeight="1">
      <c r="A2" s="37" t="s">
        <v>117</v>
      </c>
      <c r="B2" s="37"/>
      <c r="C2" s="37"/>
      <c r="D2" s="1"/>
      <c r="E2" s="1"/>
      <c r="F2" s="1"/>
      <c r="H2" s="1"/>
      <c r="I2" s="1"/>
    </row>
    <row r="3" spans="1:9" ht="27.75" customHeight="1">
      <c r="A3" s="38" t="s">
        <v>110</v>
      </c>
      <c r="B3" s="38"/>
      <c r="C3" s="39"/>
      <c r="D3" s="39"/>
      <c r="E3" s="39"/>
      <c r="F3" s="39"/>
      <c r="G3" s="39"/>
      <c r="H3" s="39"/>
      <c r="I3" s="1"/>
    </row>
    <row r="4" ht="12" customHeight="1">
      <c r="I4" s="7"/>
    </row>
    <row r="5" spans="1:9" ht="8.25" customHeight="1">
      <c r="A5" s="38" t="s">
        <v>111</v>
      </c>
      <c r="B5" s="38"/>
      <c r="C5" s="40"/>
      <c r="D5" s="40"/>
      <c r="E5" s="40"/>
      <c r="F5" s="40"/>
      <c r="G5" s="40"/>
      <c r="H5" s="40"/>
      <c r="I5" s="7"/>
    </row>
    <row r="6" spans="1:9" ht="16.5">
      <c r="A6" s="41" t="s">
        <v>116</v>
      </c>
      <c r="B6" s="41"/>
      <c r="C6" s="41"/>
      <c r="D6" s="41"/>
      <c r="E6" s="41"/>
      <c r="F6" s="41"/>
      <c r="G6" s="41"/>
      <c r="H6" s="41"/>
      <c r="I6" s="41"/>
    </row>
    <row r="7" spans="1:9" ht="12.75">
      <c r="A7" s="50" t="s">
        <v>112</v>
      </c>
      <c r="B7" s="50"/>
      <c r="C7" s="50"/>
      <c r="D7" s="50"/>
      <c r="E7" s="50"/>
      <c r="F7" s="50"/>
      <c r="G7" s="50"/>
      <c r="H7" s="50"/>
      <c r="I7" s="50"/>
    </row>
    <row r="8" ht="8.25" customHeight="1"/>
    <row r="9" spans="1:9" ht="38.25">
      <c r="A9" s="42" t="s">
        <v>0</v>
      </c>
      <c r="B9" s="44" t="s">
        <v>1</v>
      </c>
      <c r="C9" s="45"/>
      <c r="D9" s="42" t="s">
        <v>39</v>
      </c>
      <c r="E9" s="48" t="s">
        <v>71</v>
      </c>
      <c r="F9" s="4" t="s">
        <v>2</v>
      </c>
      <c r="G9" s="4" t="s">
        <v>3</v>
      </c>
      <c r="H9" s="4" t="s">
        <v>108</v>
      </c>
      <c r="I9" s="4" t="s">
        <v>109</v>
      </c>
    </row>
    <row r="10" spans="1:9" ht="12.75">
      <c r="A10" s="43"/>
      <c r="B10" s="46"/>
      <c r="C10" s="47"/>
      <c r="D10" s="43"/>
      <c r="E10" s="49"/>
      <c r="F10" s="4" t="s">
        <v>38</v>
      </c>
      <c r="G10" s="4" t="s">
        <v>4</v>
      </c>
      <c r="H10" s="4" t="s">
        <v>38</v>
      </c>
      <c r="I10" s="4" t="s">
        <v>38</v>
      </c>
    </row>
    <row r="11" spans="1:9" ht="12.75">
      <c r="A11" s="9" t="s">
        <v>5</v>
      </c>
      <c r="B11" s="35" t="s">
        <v>67</v>
      </c>
      <c r="C11" s="36"/>
      <c r="D11" s="9" t="s">
        <v>10</v>
      </c>
      <c r="E11" s="6">
        <v>46</v>
      </c>
      <c r="F11" s="10"/>
      <c r="G11" s="8"/>
      <c r="H11" s="5">
        <f>ROUND(F11*(1+G11),2)</f>
        <v>0</v>
      </c>
      <c r="I11" s="5">
        <f>E11*H11</f>
        <v>0</v>
      </c>
    </row>
    <row r="12" spans="1:9" ht="12.75">
      <c r="A12" s="9" t="s">
        <v>7</v>
      </c>
      <c r="B12" s="35" t="s">
        <v>40</v>
      </c>
      <c r="C12" s="36"/>
      <c r="D12" s="9" t="s">
        <v>10</v>
      </c>
      <c r="E12" s="6">
        <v>87</v>
      </c>
      <c r="F12" s="10"/>
      <c r="G12" s="8"/>
      <c r="H12" s="5">
        <f aca="true" t="shared" si="0" ref="H12:H47">ROUND(F12*(1+G12),2)</f>
        <v>0</v>
      </c>
      <c r="I12" s="5">
        <f aca="true" t="shared" si="1" ref="I12:I47">E12*H12</f>
        <v>0</v>
      </c>
    </row>
    <row r="13" spans="1:9" ht="12.75">
      <c r="A13" s="9" t="s">
        <v>8</v>
      </c>
      <c r="B13" s="35" t="s">
        <v>81</v>
      </c>
      <c r="C13" s="36"/>
      <c r="D13" s="9" t="s">
        <v>6</v>
      </c>
      <c r="E13" s="6">
        <v>7</v>
      </c>
      <c r="F13" s="10"/>
      <c r="G13" s="8"/>
      <c r="H13" s="5">
        <f t="shared" si="0"/>
        <v>0</v>
      </c>
      <c r="I13" s="5">
        <f t="shared" si="1"/>
        <v>0</v>
      </c>
    </row>
    <row r="14" spans="1:9" ht="12.75">
      <c r="A14" s="9" t="s">
        <v>9</v>
      </c>
      <c r="B14" s="35" t="s">
        <v>58</v>
      </c>
      <c r="C14" s="36"/>
      <c r="D14" s="9" t="s">
        <v>10</v>
      </c>
      <c r="E14" s="6">
        <v>180</v>
      </c>
      <c r="F14" s="10"/>
      <c r="G14" s="8"/>
      <c r="H14" s="5">
        <f t="shared" si="0"/>
        <v>0</v>
      </c>
      <c r="I14" s="5">
        <f t="shared" si="1"/>
        <v>0</v>
      </c>
    </row>
    <row r="15" spans="1:9" ht="12.75">
      <c r="A15" s="9" t="s">
        <v>11</v>
      </c>
      <c r="B15" s="35" t="s">
        <v>41</v>
      </c>
      <c r="C15" s="36"/>
      <c r="D15" s="9" t="s">
        <v>10</v>
      </c>
      <c r="E15" s="6">
        <v>185.5</v>
      </c>
      <c r="F15" s="10"/>
      <c r="G15" s="8"/>
      <c r="H15" s="5">
        <f t="shared" si="0"/>
        <v>0</v>
      </c>
      <c r="I15" s="5">
        <f t="shared" si="1"/>
        <v>0</v>
      </c>
    </row>
    <row r="16" spans="1:9" ht="12.75">
      <c r="A16" s="9" t="s">
        <v>12</v>
      </c>
      <c r="B16" s="35" t="s">
        <v>84</v>
      </c>
      <c r="C16" s="36"/>
      <c r="D16" s="9" t="s">
        <v>10</v>
      </c>
      <c r="E16" s="6">
        <v>25</v>
      </c>
      <c r="F16" s="10"/>
      <c r="G16" s="8"/>
      <c r="H16" s="5">
        <f t="shared" si="0"/>
        <v>0</v>
      </c>
      <c r="I16" s="5">
        <f t="shared" si="1"/>
        <v>0</v>
      </c>
    </row>
    <row r="17" spans="1:9" ht="12.75">
      <c r="A17" s="9" t="s">
        <v>13</v>
      </c>
      <c r="B17" s="35" t="s">
        <v>55</v>
      </c>
      <c r="C17" s="36"/>
      <c r="D17" s="9" t="s">
        <v>10</v>
      </c>
      <c r="E17" s="6">
        <v>15.5</v>
      </c>
      <c r="F17" s="10"/>
      <c r="G17" s="8"/>
      <c r="H17" s="5">
        <f t="shared" si="0"/>
        <v>0</v>
      </c>
      <c r="I17" s="5">
        <f t="shared" si="1"/>
        <v>0</v>
      </c>
    </row>
    <row r="18" spans="1:9" ht="12.75">
      <c r="A18" s="9" t="s">
        <v>72</v>
      </c>
      <c r="B18" s="35" t="s">
        <v>61</v>
      </c>
      <c r="C18" s="36"/>
      <c r="D18" s="9" t="s">
        <v>6</v>
      </c>
      <c r="E18" s="6">
        <v>64</v>
      </c>
      <c r="F18" s="10"/>
      <c r="G18" s="8"/>
      <c r="H18" s="5">
        <f t="shared" si="0"/>
        <v>0</v>
      </c>
      <c r="I18" s="5">
        <f t="shared" si="1"/>
        <v>0</v>
      </c>
    </row>
    <row r="19" spans="1:9" ht="12.75">
      <c r="A19" s="9" t="s">
        <v>14</v>
      </c>
      <c r="B19" s="35" t="s">
        <v>62</v>
      </c>
      <c r="C19" s="36"/>
      <c r="D19" s="9" t="s">
        <v>10</v>
      </c>
      <c r="E19" s="6">
        <v>53.5</v>
      </c>
      <c r="F19" s="10"/>
      <c r="G19" s="8"/>
      <c r="H19" s="5">
        <f t="shared" si="0"/>
        <v>0</v>
      </c>
      <c r="I19" s="5">
        <f t="shared" si="1"/>
        <v>0</v>
      </c>
    </row>
    <row r="20" spans="1:9" ht="12.75">
      <c r="A20" s="9" t="s">
        <v>15</v>
      </c>
      <c r="B20" s="35" t="s">
        <v>79</v>
      </c>
      <c r="C20" s="36"/>
      <c r="D20" s="9" t="s">
        <v>10</v>
      </c>
      <c r="E20" s="6">
        <v>23.5</v>
      </c>
      <c r="F20" s="10"/>
      <c r="G20" s="8"/>
      <c r="H20" s="5">
        <f t="shared" si="0"/>
        <v>0</v>
      </c>
      <c r="I20" s="5">
        <f t="shared" si="1"/>
        <v>0</v>
      </c>
    </row>
    <row r="21" spans="1:9" ht="12.75">
      <c r="A21" s="9" t="s">
        <v>16</v>
      </c>
      <c r="B21" s="35" t="s">
        <v>64</v>
      </c>
      <c r="C21" s="36"/>
      <c r="D21" s="9" t="s">
        <v>10</v>
      </c>
      <c r="E21" s="6">
        <v>0</v>
      </c>
      <c r="F21" s="10"/>
      <c r="G21" s="8"/>
      <c r="H21" s="5">
        <f t="shared" si="0"/>
        <v>0</v>
      </c>
      <c r="I21" s="5">
        <f t="shared" si="1"/>
        <v>0</v>
      </c>
    </row>
    <row r="22" spans="1:9" ht="12.75">
      <c r="A22" s="9" t="s">
        <v>17</v>
      </c>
      <c r="B22" s="35" t="s">
        <v>56</v>
      </c>
      <c r="C22" s="36"/>
      <c r="D22" s="9" t="s">
        <v>10</v>
      </c>
      <c r="E22" s="6">
        <v>60</v>
      </c>
      <c r="F22" s="10"/>
      <c r="G22" s="8"/>
      <c r="H22" s="5">
        <f t="shared" si="0"/>
        <v>0</v>
      </c>
      <c r="I22" s="5">
        <f t="shared" si="1"/>
        <v>0</v>
      </c>
    </row>
    <row r="23" spans="1:9" ht="12.75">
      <c r="A23" s="9" t="s">
        <v>18</v>
      </c>
      <c r="B23" s="35" t="s">
        <v>68</v>
      </c>
      <c r="C23" s="36"/>
      <c r="D23" s="9" t="s">
        <v>6</v>
      </c>
      <c r="E23" s="6">
        <v>1850</v>
      </c>
      <c r="F23" s="10"/>
      <c r="G23" s="8"/>
      <c r="H23" s="5">
        <f t="shared" si="0"/>
        <v>0</v>
      </c>
      <c r="I23" s="5">
        <f t="shared" si="1"/>
        <v>0</v>
      </c>
    </row>
    <row r="24" spans="1:9" ht="12.75">
      <c r="A24" s="9" t="s">
        <v>19</v>
      </c>
      <c r="B24" s="35" t="s">
        <v>42</v>
      </c>
      <c r="C24" s="36"/>
      <c r="D24" s="9" t="s">
        <v>6</v>
      </c>
      <c r="E24" s="6">
        <v>20.5</v>
      </c>
      <c r="F24" s="10"/>
      <c r="G24" s="8"/>
      <c r="H24" s="5">
        <f t="shared" si="0"/>
        <v>0</v>
      </c>
      <c r="I24" s="5">
        <f t="shared" si="1"/>
        <v>0</v>
      </c>
    </row>
    <row r="25" spans="1:9" ht="12.75">
      <c r="A25" s="9" t="s">
        <v>20</v>
      </c>
      <c r="B25" s="35" t="s">
        <v>43</v>
      </c>
      <c r="C25" s="36"/>
      <c r="D25" s="9" t="s">
        <v>10</v>
      </c>
      <c r="E25" s="6">
        <v>167</v>
      </c>
      <c r="F25" s="10"/>
      <c r="G25" s="8"/>
      <c r="H25" s="5">
        <f t="shared" si="0"/>
        <v>0</v>
      </c>
      <c r="I25" s="5">
        <f t="shared" si="1"/>
        <v>0</v>
      </c>
    </row>
    <row r="26" spans="1:9" ht="12.75">
      <c r="A26" s="9" t="s">
        <v>21</v>
      </c>
      <c r="B26" s="35" t="s">
        <v>44</v>
      </c>
      <c r="C26" s="36"/>
      <c r="D26" s="9" t="s">
        <v>10</v>
      </c>
      <c r="E26" s="6">
        <v>53.7</v>
      </c>
      <c r="F26" s="10"/>
      <c r="G26" s="8"/>
      <c r="H26" s="5">
        <f t="shared" si="0"/>
        <v>0</v>
      </c>
      <c r="I26" s="5">
        <f t="shared" si="1"/>
        <v>0</v>
      </c>
    </row>
    <row r="27" spans="1:9" ht="12.75">
      <c r="A27" s="9" t="s">
        <v>22</v>
      </c>
      <c r="B27" s="35" t="s">
        <v>45</v>
      </c>
      <c r="C27" s="36"/>
      <c r="D27" s="9" t="s">
        <v>10</v>
      </c>
      <c r="E27" s="6">
        <v>182.7</v>
      </c>
      <c r="F27" s="10"/>
      <c r="G27" s="8"/>
      <c r="H27" s="5">
        <f t="shared" si="0"/>
        <v>0</v>
      </c>
      <c r="I27" s="5">
        <f t="shared" si="1"/>
        <v>0</v>
      </c>
    </row>
    <row r="28" spans="1:9" ht="12.75">
      <c r="A28" s="9" t="s">
        <v>23</v>
      </c>
      <c r="B28" s="35" t="s">
        <v>46</v>
      </c>
      <c r="C28" s="36"/>
      <c r="D28" s="9" t="s">
        <v>10</v>
      </c>
      <c r="E28" s="6">
        <v>53</v>
      </c>
      <c r="F28" s="10"/>
      <c r="G28" s="8"/>
      <c r="H28" s="5">
        <f t="shared" si="0"/>
        <v>0</v>
      </c>
      <c r="I28" s="5">
        <f t="shared" si="1"/>
        <v>0</v>
      </c>
    </row>
    <row r="29" spans="1:9" ht="12.75">
      <c r="A29" s="9" t="s">
        <v>24</v>
      </c>
      <c r="B29" s="35" t="s">
        <v>85</v>
      </c>
      <c r="C29" s="36"/>
      <c r="D29" s="9" t="s">
        <v>10</v>
      </c>
      <c r="E29" s="6"/>
      <c r="F29" s="10"/>
      <c r="G29" s="8"/>
      <c r="H29" s="5">
        <f t="shared" si="0"/>
        <v>0</v>
      </c>
      <c r="I29" s="5">
        <f t="shared" si="1"/>
        <v>0</v>
      </c>
    </row>
    <row r="30" spans="1:9" ht="12.75">
      <c r="A30" s="9" t="s">
        <v>25</v>
      </c>
      <c r="B30" s="35" t="s">
        <v>77</v>
      </c>
      <c r="C30" s="36"/>
      <c r="D30" s="9" t="s">
        <v>6</v>
      </c>
      <c r="E30" s="6">
        <v>126</v>
      </c>
      <c r="F30" s="10"/>
      <c r="G30" s="8"/>
      <c r="H30" s="5">
        <f t="shared" si="0"/>
        <v>0</v>
      </c>
      <c r="I30" s="5">
        <f t="shared" si="1"/>
        <v>0</v>
      </c>
    </row>
    <row r="31" spans="1:9" ht="12.75">
      <c r="A31" s="9" t="s">
        <v>26</v>
      </c>
      <c r="B31" s="35" t="s">
        <v>47</v>
      </c>
      <c r="C31" s="36"/>
      <c r="D31" s="9" t="s">
        <v>10</v>
      </c>
      <c r="E31" s="6">
        <v>42</v>
      </c>
      <c r="F31" s="10"/>
      <c r="G31" s="8"/>
      <c r="H31" s="5">
        <f t="shared" si="0"/>
        <v>0</v>
      </c>
      <c r="I31" s="5">
        <f t="shared" si="1"/>
        <v>0</v>
      </c>
    </row>
    <row r="32" spans="1:9" ht="12.75">
      <c r="A32" s="9" t="s">
        <v>27</v>
      </c>
      <c r="B32" s="35" t="s">
        <v>59</v>
      </c>
      <c r="C32" s="36"/>
      <c r="D32" s="9" t="s">
        <v>10</v>
      </c>
      <c r="E32" s="6">
        <v>299</v>
      </c>
      <c r="F32" s="10"/>
      <c r="G32" s="8"/>
      <c r="H32" s="5">
        <f t="shared" si="0"/>
        <v>0</v>
      </c>
      <c r="I32" s="5">
        <f t="shared" si="1"/>
        <v>0</v>
      </c>
    </row>
    <row r="33" spans="1:9" ht="12.75">
      <c r="A33" s="9" t="s">
        <v>28</v>
      </c>
      <c r="B33" s="35" t="s">
        <v>82</v>
      </c>
      <c r="C33" s="36"/>
      <c r="D33" s="9" t="s">
        <v>6</v>
      </c>
      <c r="E33" s="6">
        <v>68</v>
      </c>
      <c r="F33" s="10"/>
      <c r="G33" s="8"/>
      <c r="H33" s="5">
        <f t="shared" si="0"/>
        <v>0</v>
      </c>
      <c r="I33" s="5">
        <f t="shared" si="1"/>
        <v>0</v>
      </c>
    </row>
    <row r="34" spans="1:9" ht="12.75">
      <c r="A34" s="9" t="s">
        <v>29</v>
      </c>
      <c r="B34" s="35" t="s">
        <v>48</v>
      </c>
      <c r="C34" s="36"/>
      <c r="D34" s="9" t="s">
        <v>10</v>
      </c>
      <c r="E34" s="6">
        <v>42</v>
      </c>
      <c r="F34" s="10"/>
      <c r="G34" s="8"/>
      <c r="H34" s="5">
        <f t="shared" si="0"/>
        <v>0</v>
      </c>
      <c r="I34" s="5">
        <f t="shared" si="1"/>
        <v>0</v>
      </c>
    </row>
    <row r="35" spans="1:9" ht="12.75">
      <c r="A35" s="9" t="s">
        <v>30</v>
      </c>
      <c r="B35" s="35" t="s">
        <v>69</v>
      </c>
      <c r="C35" s="36"/>
      <c r="D35" s="9" t="s">
        <v>10</v>
      </c>
      <c r="E35" s="6">
        <v>75</v>
      </c>
      <c r="F35" s="10"/>
      <c r="G35" s="8"/>
      <c r="H35" s="5">
        <f t="shared" si="0"/>
        <v>0</v>
      </c>
      <c r="I35" s="5">
        <f t="shared" si="1"/>
        <v>0</v>
      </c>
    </row>
    <row r="36" spans="1:9" ht="12.75">
      <c r="A36" s="9" t="s">
        <v>31</v>
      </c>
      <c r="B36" s="35" t="s">
        <v>49</v>
      </c>
      <c r="C36" s="36"/>
      <c r="D36" s="9" t="s">
        <v>10</v>
      </c>
      <c r="E36" s="6">
        <v>25.5</v>
      </c>
      <c r="F36" s="10"/>
      <c r="G36" s="8"/>
      <c r="H36" s="5">
        <f t="shared" si="0"/>
        <v>0</v>
      </c>
      <c r="I36" s="5">
        <f t="shared" si="1"/>
        <v>0</v>
      </c>
    </row>
    <row r="37" spans="1:9" ht="12.75">
      <c r="A37" s="9" t="s">
        <v>32</v>
      </c>
      <c r="B37" s="35" t="s">
        <v>60</v>
      </c>
      <c r="C37" s="36"/>
      <c r="D37" s="9" t="s">
        <v>10</v>
      </c>
      <c r="E37" s="6">
        <v>29.6</v>
      </c>
      <c r="F37" s="10"/>
      <c r="G37" s="8"/>
      <c r="H37" s="5">
        <f t="shared" si="0"/>
        <v>0</v>
      </c>
      <c r="I37" s="5">
        <f t="shared" si="1"/>
        <v>0</v>
      </c>
    </row>
    <row r="38" spans="1:9" ht="12.75">
      <c r="A38" s="9" t="s">
        <v>33</v>
      </c>
      <c r="B38" s="35" t="s">
        <v>50</v>
      </c>
      <c r="C38" s="36"/>
      <c r="D38" s="9" t="s">
        <v>10</v>
      </c>
      <c r="E38" s="6">
        <v>93.5</v>
      </c>
      <c r="F38" s="10"/>
      <c r="G38" s="8"/>
      <c r="H38" s="5">
        <f t="shared" si="0"/>
        <v>0</v>
      </c>
      <c r="I38" s="5">
        <f t="shared" si="1"/>
        <v>0</v>
      </c>
    </row>
    <row r="39" spans="1:9" ht="12.75">
      <c r="A39" s="9" t="s">
        <v>34</v>
      </c>
      <c r="B39" s="35" t="s">
        <v>65</v>
      </c>
      <c r="C39" s="36"/>
      <c r="D39" s="9" t="s">
        <v>6</v>
      </c>
      <c r="E39" s="6"/>
      <c r="F39" s="10"/>
      <c r="G39" s="8"/>
      <c r="H39" s="5">
        <f t="shared" si="0"/>
        <v>0</v>
      </c>
      <c r="I39" s="5">
        <f t="shared" si="1"/>
        <v>0</v>
      </c>
    </row>
    <row r="40" spans="1:9" ht="12.75">
      <c r="A40" s="9" t="s">
        <v>35</v>
      </c>
      <c r="B40" s="35" t="s">
        <v>80</v>
      </c>
      <c r="C40" s="36"/>
      <c r="D40" s="9" t="s">
        <v>10</v>
      </c>
      <c r="E40" s="6"/>
      <c r="F40" s="10"/>
      <c r="G40" s="8"/>
      <c r="H40" s="5">
        <f t="shared" si="0"/>
        <v>0</v>
      </c>
      <c r="I40" s="5">
        <f t="shared" si="1"/>
        <v>0</v>
      </c>
    </row>
    <row r="41" spans="1:9" ht="12.75">
      <c r="A41" s="9" t="s">
        <v>36</v>
      </c>
      <c r="B41" s="35" t="s">
        <v>51</v>
      </c>
      <c r="C41" s="36"/>
      <c r="D41" s="9" t="s">
        <v>10</v>
      </c>
      <c r="E41" s="6">
        <v>35</v>
      </c>
      <c r="F41" s="10"/>
      <c r="G41" s="8"/>
      <c r="H41" s="5">
        <f t="shared" si="0"/>
        <v>0</v>
      </c>
      <c r="I41" s="5">
        <f t="shared" si="1"/>
        <v>0</v>
      </c>
    </row>
    <row r="42" spans="1:9" ht="12.75">
      <c r="A42" s="9" t="s">
        <v>63</v>
      </c>
      <c r="B42" s="35" t="s">
        <v>52</v>
      </c>
      <c r="C42" s="36"/>
      <c r="D42" s="9" t="s">
        <v>10</v>
      </c>
      <c r="E42" s="6">
        <v>77</v>
      </c>
      <c r="F42" s="10"/>
      <c r="G42" s="8"/>
      <c r="H42" s="5">
        <f t="shared" si="0"/>
        <v>0</v>
      </c>
      <c r="I42" s="5">
        <f t="shared" si="1"/>
        <v>0</v>
      </c>
    </row>
    <row r="43" spans="1:9" ht="12.75">
      <c r="A43" s="9" t="s">
        <v>73</v>
      </c>
      <c r="B43" s="35" t="s">
        <v>53</v>
      </c>
      <c r="C43" s="36"/>
      <c r="D43" s="9" t="s">
        <v>6</v>
      </c>
      <c r="E43" s="6">
        <v>38</v>
      </c>
      <c r="F43" s="10"/>
      <c r="G43" s="8"/>
      <c r="H43" s="5">
        <f t="shared" si="0"/>
        <v>0</v>
      </c>
      <c r="I43" s="5">
        <f t="shared" si="1"/>
        <v>0</v>
      </c>
    </row>
    <row r="44" spans="1:9" ht="12.75">
      <c r="A44" s="9" t="s">
        <v>74</v>
      </c>
      <c r="B44" s="35" t="s">
        <v>70</v>
      </c>
      <c r="C44" s="36"/>
      <c r="D44" s="9" t="s">
        <v>6</v>
      </c>
      <c r="E44" s="6">
        <v>112</v>
      </c>
      <c r="F44" s="10"/>
      <c r="G44" s="8"/>
      <c r="H44" s="5">
        <f t="shared" si="0"/>
        <v>0</v>
      </c>
      <c r="I44" s="5">
        <f t="shared" si="1"/>
        <v>0</v>
      </c>
    </row>
    <row r="45" spans="1:9" ht="12.75">
      <c r="A45" s="9" t="s">
        <v>75</v>
      </c>
      <c r="B45" s="35" t="s">
        <v>57</v>
      </c>
      <c r="C45" s="36"/>
      <c r="D45" s="9" t="s">
        <v>10</v>
      </c>
      <c r="E45" s="6">
        <v>96</v>
      </c>
      <c r="F45" s="10"/>
      <c r="G45" s="8"/>
      <c r="H45" s="5">
        <f t="shared" si="0"/>
        <v>0</v>
      </c>
      <c r="I45" s="5">
        <f t="shared" si="1"/>
        <v>0</v>
      </c>
    </row>
    <row r="46" spans="1:9" ht="12.75">
      <c r="A46" s="9" t="s">
        <v>76</v>
      </c>
      <c r="B46" s="35" t="s">
        <v>83</v>
      </c>
      <c r="C46" s="36"/>
      <c r="D46" s="9" t="s">
        <v>6</v>
      </c>
      <c r="E46" s="6">
        <v>14.5</v>
      </c>
      <c r="F46" s="10"/>
      <c r="G46" s="8"/>
      <c r="H46" s="5">
        <f t="shared" si="0"/>
        <v>0</v>
      </c>
      <c r="I46" s="5">
        <f t="shared" si="1"/>
        <v>0</v>
      </c>
    </row>
    <row r="47" spans="1:9" ht="12.75">
      <c r="A47" s="9" t="s">
        <v>78</v>
      </c>
      <c r="B47" s="35" t="s">
        <v>54</v>
      </c>
      <c r="C47" s="36"/>
      <c r="D47" s="9" t="s">
        <v>10</v>
      </c>
      <c r="E47" s="6">
        <v>2430</v>
      </c>
      <c r="F47" s="10"/>
      <c r="G47" s="8"/>
      <c r="H47" s="5">
        <f t="shared" si="0"/>
        <v>0</v>
      </c>
      <c r="I47" s="5">
        <f t="shared" si="1"/>
        <v>0</v>
      </c>
    </row>
    <row r="48" spans="1:9" ht="12.75">
      <c r="A48" s="13">
        <v>38</v>
      </c>
      <c r="B48" s="11" t="s">
        <v>86</v>
      </c>
      <c r="C48" s="12"/>
      <c r="D48" s="13" t="s">
        <v>10</v>
      </c>
      <c r="E48" s="6">
        <v>16</v>
      </c>
      <c r="F48" s="10"/>
      <c r="G48" s="8"/>
      <c r="H48" s="5"/>
      <c r="I48" s="5"/>
    </row>
    <row r="49" spans="1:9" ht="12.75">
      <c r="A49" s="13" t="s">
        <v>87</v>
      </c>
      <c r="B49" s="11" t="s">
        <v>88</v>
      </c>
      <c r="C49" s="12"/>
      <c r="D49" s="13" t="s">
        <v>6</v>
      </c>
      <c r="E49" s="6">
        <v>6</v>
      </c>
      <c r="F49" s="10"/>
      <c r="G49" s="8"/>
      <c r="H49" s="5"/>
      <c r="I49" s="5"/>
    </row>
    <row r="50" spans="1:9" ht="12.75">
      <c r="A50" s="13">
        <v>40</v>
      </c>
      <c r="B50" s="30" t="s">
        <v>89</v>
      </c>
      <c r="C50" s="31"/>
      <c r="D50" s="13" t="s">
        <v>6</v>
      </c>
      <c r="E50" s="14"/>
      <c r="F50" s="15"/>
      <c r="G50" s="8"/>
      <c r="H50" s="5">
        <f aca="true" t="shared" si="2" ref="H50:H58">ROUND(F50*(1+G50),2)</f>
        <v>0</v>
      </c>
      <c r="I50" s="5">
        <f aca="true" t="shared" si="3" ref="I50:I58">E50*H50</f>
        <v>0</v>
      </c>
    </row>
    <row r="51" spans="1:9" ht="12.75">
      <c r="A51" s="13">
        <v>41</v>
      </c>
      <c r="B51" s="33" t="s">
        <v>90</v>
      </c>
      <c r="C51" s="34"/>
      <c r="D51" s="13" t="s">
        <v>10</v>
      </c>
      <c r="E51" s="14">
        <v>120</v>
      </c>
      <c r="F51" s="15"/>
      <c r="G51" s="8"/>
      <c r="H51" s="5">
        <f t="shared" si="2"/>
        <v>0</v>
      </c>
      <c r="I51" s="5">
        <f t="shared" si="3"/>
        <v>0</v>
      </c>
    </row>
    <row r="52" spans="1:9" ht="12.75">
      <c r="A52" s="13">
        <v>42</v>
      </c>
      <c r="B52" s="30" t="s">
        <v>91</v>
      </c>
      <c r="C52" s="31"/>
      <c r="D52" s="13" t="s">
        <v>6</v>
      </c>
      <c r="E52" s="14">
        <v>55</v>
      </c>
      <c r="F52" s="15"/>
      <c r="G52" s="8"/>
      <c r="H52" s="5">
        <f t="shared" si="2"/>
        <v>0</v>
      </c>
      <c r="I52" s="5">
        <f t="shared" si="3"/>
        <v>0</v>
      </c>
    </row>
    <row r="53" spans="1:9" ht="12.75">
      <c r="A53" s="13">
        <v>43</v>
      </c>
      <c r="B53" s="30" t="s">
        <v>92</v>
      </c>
      <c r="C53" s="31"/>
      <c r="D53" s="13" t="s">
        <v>6</v>
      </c>
      <c r="E53" s="14"/>
      <c r="F53" s="15"/>
      <c r="G53" s="8"/>
      <c r="H53" s="5">
        <f t="shared" si="2"/>
        <v>0</v>
      </c>
      <c r="I53" s="5">
        <f t="shared" si="3"/>
        <v>0</v>
      </c>
    </row>
    <row r="54" spans="1:9" ht="12.75">
      <c r="A54" s="13">
        <v>44</v>
      </c>
      <c r="B54" s="30" t="s">
        <v>125</v>
      </c>
      <c r="C54" s="31"/>
      <c r="D54" s="13" t="s">
        <v>10</v>
      </c>
      <c r="E54" s="14">
        <v>5</v>
      </c>
      <c r="F54" s="15"/>
      <c r="G54" s="8"/>
      <c r="H54" s="5">
        <f t="shared" si="2"/>
        <v>0</v>
      </c>
      <c r="I54" s="5">
        <f t="shared" si="3"/>
        <v>0</v>
      </c>
    </row>
    <row r="55" spans="1:9" ht="12.75">
      <c r="A55" s="13">
        <v>45</v>
      </c>
      <c r="B55" s="30" t="s">
        <v>94</v>
      </c>
      <c r="C55" s="31"/>
      <c r="D55" s="13" t="s">
        <v>10</v>
      </c>
      <c r="E55" s="14">
        <v>0</v>
      </c>
      <c r="F55" s="15"/>
      <c r="G55" s="8"/>
      <c r="H55" s="5">
        <f t="shared" si="2"/>
        <v>0</v>
      </c>
      <c r="I55" s="5">
        <f t="shared" si="3"/>
        <v>0</v>
      </c>
    </row>
    <row r="56" spans="1:9" ht="12.75">
      <c r="A56" s="13">
        <v>46</v>
      </c>
      <c r="B56" s="30" t="s">
        <v>95</v>
      </c>
      <c r="C56" s="31"/>
      <c r="D56" s="13" t="s">
        <v>96</v>
      </c>
      <c r="E56" s="14">
        <v>7</v>
      </c>
      <c r="F56" s="15"/>
      <c r="G56" s="8"/>
      <c r="H56" s="5">
        <f t="shared" si="2"/>
        <v>0</v>
      </c>
      <c r="I56" s="5">
        <f t="shared" si="3"/>
        <v>0</v>
      </c>
    </row>
    <row r="57" spans="1:9" ht="12.75">
      <c r="A57" s="13">
        <v>47</v>
      </c>
      <c r="B57" s="30" t="s">
        <v>97</v>
      </c>
      <c r="C57" s="31"/>
      <c r="D57" s="13" t="s">
        <v>96</v>
      </c>
      <c r="E57" s="14">
        <v>28</v>
      </c>
      <c r="F57" s="15"/>
      <c r="G57" s="8"/>
      <c r="H57" s="5">
        <f t="shared" si="2"/>
        <v>0</v>
      </c>
      <c r="I57" s="5">
        <f t="shared" si="3"/>
        <v>0</v>
      </c>
    </row>
    <row r="58" spans="1:9" ht="12.75">
      <c r="A58" s="13">
        <v>48</v>
      </c>
      <c r="B58" s="30" t="s">
        <v>98</v>
      </c>
      <c r="C58" s="31"/>
      <c r="D58" s="13" t="s">
        <v>10</v>
      </c>
      <c r="E58" s="14">
        <v>12.2</v>
      </c>
      <c r="F58" s="15"/>
      <c r="G58" s="8"/>
      <c r="H58" s="5">
        <f t="shared" si="2"/>
        <v>0</v>
      </c>
      <c r="I58" s="5">
        <f t="shared" si="3"/>
        <v>0</v>
      </c>
    </row>
    <row r="59" spans="1:9" ht="12.75">
      <c r="A59" s="13">
        <v>49</v>
      </c>
      <c r="B59" s="30" t="s">
        <v>99</v>
      </c>
      <c r="C59" s="31"/>
      <c r="D59" s="13" t="s">
        <v>10</v>
      </c>
      <c r="E59" s="14">
        <v>37</v>
      </c>
      <c r="F59" s="15"/>
      <c r="G59" s="8"/>
      <c r="H59" s="5"/>
      <c r="I59" s="5"/>
    </row>
    <row r="60" spans="1:9" ht="12.75">
      <c r="A60" s="13">
        <v>50</v>
      </c>
      <c r="B60" s="17" t="s">
        <v>100</v>
      </c>
      <c r="C60" s="18"/>
      <c r="D60" s="13" t="s">
        <v>10</v>
      </c>
      <c r="E60" s="14">
        <v>33</v>
      </c>
      <c r="F60" s="15"/>
      <c r="G60" s="8"/>
      <c r="H60" s="5"/>
      <c r="I60" s="5"/>
    </row>
    <row r="61" spans="1:9" ht="12.75">
      <c r="A61" s="13">
        <v>51</v>
      </c>
      <c r="B61" s="17" t="s">
        <v>101</v>
      </c>
      <c r="C61" s="18"/>
      <c r="D61" s="13" t="s">
        <v>10</v>
      </c>
      <c r="E61" s="14">
        <v>9</v>
      </c>
      <c r="F61" s="15"/>
      <c r="G61" s="8"/>
      <c r="H61" s="5"/>
      <c r="I61" s="5"/>
    </row>
    <row r="62" spans="1:9" ht="12.75">
      <c r="A62" s="13">
        <v>52</v>
      </c>
      <c r="B62" s="17" t="s">
        <v>102</v>
      </c>
      <c r="C62" s="18"/>
      <c r="D62" s="13" t="s">
        <v>10</v>
      </c>
      <c r="E62" s="14">
        <v>5</v>
      </c>
      <c r="F62" s="15"/>
      <c r="G62" s="8"/>
      <c r="H62" s="5"/>
      <c r="I62" s="5"/>
    </row>
    <row r="63" spans="1:9" ht="12.75">
      <c r="A63" s="13">
        <v>53</v>
      </c>
      <c r="B63" s="17" t="s">
        <v>103</v>
      </c>
      <c r="C63" s="18"/>
      <c r="D63" s="13" t="s">
        <v>10</v>
      </c>
      <c r="E63" s="14">
        <v>38</v>
      </c>
      <c r="F63" s="15"/>
      <c r="G63" s="8"/>
      <c r="H63" s="5"/>
      <c r="I63" s="5"/>
    </row>
    <row r="64" spans="1:9" ht="12.75">
      <c r="A64" s="13">
        <v>54</v>
      </c>
      <c r="B64" s="30" t="s">
        <v>104</v>
      </c>
      <c r="C64" s="31"/>
      <c r="D64" s="13" t="s">
        <v>10</v>
      </c>
      <c r="E64" s="14">
        <v>0.1</v>
      </c>
      <c r="F64" s="15"/>
      <c r="G64" s="8"/>
      <c r="H64" s="5">
        <f>ROUND(F64*(1+G64),2)</f>
        <v>0</v>
      </c>
      <c r="I64" s="5">
        <f>E64*H64</f>
        <v>0</v>
      </c>
    </row>
    <row r="65" spans="1:9" ht="12.75">
      <c r="A65" s="13">
        <v>55</v>
      </c>
      <c r="B65" s="17" t="s">
        <v>105</v>
      </c>
      <c r="C65" s="18"/>
      <c r="D65" s="13" t="s">
        <v>10</v>
      </c>
      <c r="E65" s="14">
        <v>1</v>
      </c>
      <c r="F65" s="15"/>
      <c r="G65" s="8"/>
      <c r="H65" s="5"/>
      <c r="I65" s="5"/>
    </row>
    <row r="66" spans="1:9" ht="12.75">
      <c r="A66" s="13">
        <v>56</v>
      </c>
      <c r="B66" s="17" t="s">
        <v>106</v>
      </c>
      <c r="C66" s="18"/>
      <c r="D66" s="13" t="s">
        <v>6</v>
      </c>
      <c r="E66" s="14">
        <v>10</v>
      </c>
      <c r="F66" s="15"/>
      <c r="G66" s="8"/>
      <c r="H66" s="5"/>
      <c r="I66" s="5"/>
    </row>
    <row r="67" spans="1:9" ht="12.75">
      <c r="A67" s="13">
        <v>57</v>
      </c>
      <c r="B67" s="17" t="s">
        <v>107</v>
      </c>
      <c r="C67" s="18"/>
      <c r="D67" s="13" t="s">
        <v>6</v>
      </c>
      <c r="E67" s="14">
        <v>15</v>
      </c>
      <c r="F67" s="15"/>
      <c r="G67" s="8"/>
      <c r="H67" s="5"/>
      <c r="I67" s="5"/>
    </row>
    <row r="68" spans="1:256" ht="12.75">
      <c r="A68" s="13">
        <v>58</v>
      </c>
      <c r="B68" s="17" t="s">
        <v>115</v>
      </c>
      <c r="C68" s="18"/>
      <c r="D68" s="13" t="s">
        <v>6</v>
      </c>
      <c r="E68" s="14">
        <v>10</v>
      </c>
      <c r="F68" s="15"/>
      <c r="G68" s="8"/>
      <c r="H68" s="5"/>
      <c r="I68" s="5"/>
      <c r="K68" s="30" t="s">
        <v>93</v>
      </c>
      <c r="L68" s="31"/>
      <c r="M68" s="30" t="s">
        <v>93</v>
      </c>
      <c r="N68" s="31"/>
      <c r="O68" s="30" t="s">
        <v>93</v>
      </c>
      <c r="P68" s="31"/>
      <c r="Q68" s="30" t="s">
        <v>93</v>
      </c>
      <c r="R68" s="31"/>
      <c r="S68" s="30" t="s">
        <v>93</v>
      </c>
      <c r="T68" s="31"/>
      <c r="U68" s="30" t="s">
        <v>93</v>
      </c>
      <c r="V68" s="31"/>
      <c r="W68" s="30" t="s">
        <v>93</v>
      </c>
      <c r="X68" s="31"/>
      <c r="Y68" s="30" t="s">
        <v>93</v>
      </c>
      <c r="Z68" s="31"/>
      <c r="AA68" s="30" t="s">
        <v>93</v>
      </c>
      <c r="AB68" s="31"/>
      <c r="AC68" s="30" t="s">
        <v>93</v>
      </c>
      <c r="AD68" s="31"/>
      <c r="AE68" s="30" t="s">
        <v>93</v>
      </c>
      <c r="AF68" s="31"/>
      <c r="AG68" s="30" t="s">
        <v>93</v>
      </c>
      <c r="AH68" s="31"/>
      <c r="AI68" s="30" t="s">
        <v>93</v>
      </c>
      <c r="AJ68" s="31"/>
      <c r="AK68" s="30" t="s">
        <v>93</v>
      </c>
      <c r="AL68" s="31"/>
      <c r="AM68" s="30" t="s">
        <v>93</v>
      </c>
      <c r="AN68" s="31"/>
      <c r="AO68" s="30" t="s">
        <v>93</v>
      </c>
      <c r="AP68" s="31"/>
      <c r="AQ68" s="30" t="s">
        <v>93</v>
      </c>
      <c r="AR68" s="31"/>
      <c r="AS68" s="30" t="s">
        <v>93</v>
      </c>
      <c r="AT68" s="31"/>
      <c r="AU68" s="30" t="s">
        <v>93</v>
      </c>
      <c r="AV68" s="31"/>
      <c r="AW68" s="30" t="s">
        <v>93</v>
      </c>
      <c r="AX68" s="31"/>
      <c r="AY68" s="30" t="s">
        <v>93</v>
      </c>
      <c r="AZ68" s="31"/>
      <c r="BA68" s="30" t="s">
        <v>93</v>
      </c>
      <c r="BB68" s="31"/>
      <c r="BC68" s="30" t="s">
        <v>93</v>
      </c>
      <c r="BD68" s="31"/>
      <c r="BE68" s="30" t="s">
        <v>93</v>
      </c>
      <c r="BF68" s="31"/>
      <c r="BG68" s="30" t="s">
        <v>93</v>
      </c>
      <c r="BH68" s="31"/>
      <c r="BI68" s="30" t="s">
        <v>93</v>
      </c>
      <c r="BJ68" s="31"/>
      <c r="BK68" s="30" t="s">
        <v>93</v>
      </c>
      <c r="BL68" s="31"/>
      <c r="BM68" s="30" t="s">
        <v>93</v>
      </c>
      <c r="BN68" s="31"/>
      <c r="BO68" s="30" t="s">
        <v>93</v>
      </c>
      <c r="BP68" s="31"/>
      <c r="BQ68" s="30" t="s">
        <v>93</v>
      </c>
      <c r="BR68" s="31"/>
      <c r="BS68" s="30" t="s">
        <v>93</v>
      </c>
      <c r="BT68" s="31"/>
      <c r="BU68" s="30" t="s">
        <v>93</v>
      </c>
      <c r="BV68" s="31"/>
      <c r="BW68" s="30" t="s">
        <v>93</v>
      </c>
      <c r="BX68" s="31"/>
      <c r="BY68" s="30" t="s">
        <v>93</v>
      </c>
      <c r="BZ68" s="31"/>
      <c r="CA68" s="30" t="s">
        <v>93</v>
      </c>
      <c r="CB68" s="31"/>
      <c r="CC68" s="30" t="s">
        <v>93</v>
      </c>
      <c r="CD68" s="31"/>
      <c r="CE68" s="30" t="s">
        <v>93</v>
      </c>
      <c r="CF68" s="31"/>
      <c r="CG68" s="30" t="s">
        <v>93</v>
      </c>
      <c r="CH68" s="31"/>
      <c r="CI68" s="30" t="s">
        <v>93</v>
      </c>
      <c r="CJ68" s="31"/>
      <c r="CK68" s="30" t="s">
        <v>93</v>
      </c>
      <c r="CL68" s="31"/>
      <c r="CM68" s="30" t="s">
        <v>93</v>
      </c>
      <c r="CN68" s="31"/>
      <c r="CO68" s="30" t="s">
        <v>93</v>
      </c>
      <c r="CP68" s="31"/>
      <c r="CQ68" s="30" t="s">
        <v>93</v>
      </c>
      <c r="CR68" s="31"/>
      <c r="CS68" s="30" t="s">
        <v>93</v>
      </c>
      <c r="CT68" s="31"/>
      <c r="CU68" s="30" t="s">
        <v>93</v>
      </c>
      <c r="CV68" s="31"/>
      <c r="CW68" s="30" t="s">
        <v>93</v>
      </c>
      <c r="CX68" s="31"/>
      <c r="CY68" s="30" t="s">
        <v>93</v>
      </c>
      <c r="CZ68" s="31"/>
      <c r="DA68" s="30" t="s">
        <v>93</v>
      </c>
      <c r="DB68" s="31"/>
      <c r="DC68" s="30" t="s">
        <v>93</v>
      </c>
      <c r="DD68" s="31"/>
      <c r="DE68" s="30" t="s">
        <v>93</v>
      </c>
      <c r="DF68" s="31"/>
      <c r="DG68" s="30" t="s">
        <v>93</v>
      </c>
      <c r="DH68" s="31"/>
      <c r="DI68" s="30" t="s">
        <v>93</v>
      </c>
      <c r="DJ68" s="31"/>
      <c r="DK68" s="30" t="s">
        <v>93</v>
      </c>
      <c r="DL68" s="31"/>
      <c r="DM68" s="30" t="s">
        <v>93</v>
      </c>
      <c r="DN68" s="31"/>
      <c r="DO68" s="30" t="s">
        <v>93</v>
      </c>
      <c r="DP68" s="31"/>
      <c r="DQ68" s="30" t="s">
        <v>93</v>
      </c>
      <c r="DR68" s="31"/>
      <c r="DS68" s="30" t="s">
        <v>93</v>
      </c>
      <c r="DT68" s="31"/>
      <c r="DU68" s="30" t="s">
        <v>93</v>
      </c>
      <c r="DV68" s="31"/>
      <c r="DW68" s="30" t="s">
        <v>93</v>
      </c>
      <c r="DX68" s="31"/>
      <c r="DY68" s="30" t="s">
        <v>93</v>
      </c>
      <c r="DZ68" s="31"/>
      <c r="EA68" s="30" t="s">
        <v>93</v>
      </c>
      <c r="EB68" s="31"/>
      <c r="EC68" s="30" t="s">
        <v>93</v>
      </c>
      <c r="ED68" s="31"/>
      <c r="EE68" s="30" t="s">
        <v>93</v>
      </c>
      <c r="EF68" s="31"/>
      <c r="EG68" s="30" t="s">
        <v>93</v>
      </c>
      <c r="EH68" s="31"/>
      <c r="EI68" s="30" t="s">
        <v>93</v>
      </c>
      <c r="EJ68" s="31"/>
      <c r="EK68" s="30" t="s">
        <v>93</v>
      </c>
      <c r="EL68" s="31"/>
      <c r="EM68" s="30" t="s">
        <v>93</v>
      </c>
      <c r="EN68" s="31"/>
      <c r="EO68" s="30" t="s">
        <v>93</v>
      </c>
      <c r="EP68" s="31"/>
      <c r="EQ68" s="30" t="s">
        <v>93</v>
      </c>
      <c r="ER68" s="31"/>
      <c r="ES68" s="30" t="s">
        <v>93</v>
      </c>
      <c r="ET68" s="31"/>
      <c r="EU68" s="30" t="s">
        <v>93</v>
      </c>
      <c r="EV68" s="31"/>
      <c r="EW68" s="30" t="s">
        <v>93</v>
      </c>
      <c r="EX68" s="31"/>
      <c r="EY68" s="30" t="s">
        <v>93</v>
      </c>
      <c r="EZ68" s="31"/>
      <c r="FA68" s="30" t="s">
        <v>93</v>
      </c>
      <c r="FB68" s="31"/>
      <c r="FC68" s="30" t="s">
        <v>93</v>
      </c>
      <c r="FD68" s="31"/>
      <c r="FE68" s="30" t="s">
        <v>93</v>
      </c>
      <c r="FF68" s="31"/>
      <c r="FG68" s="30" t="s">
        <v>93</v>
      </c>
      <c r="FH68" s="31"/>
      <c r="FI68" s="30" t="s">
        <v>93</v>
      </c>
      <c r="FJ68" s="31"/>
      <c r="FK68" s="30" t="s">
        <v>93</v>
      </c>
      <c r="FL68" s="31"/>
      <c r="FM68" s="30" t="s">
        <v>93</v>
      </c>
      <c r="FN68" s="31"/>
      <c r="FO68" s="30" t="s">
        <v>93</v>
      </c>
      <c r="FP68" s="31"/>
      <c r="FQ68" s="30" t="s">
        <v>93</v>
      </c>
      <c r="FR68" s="31"/>
      <c r="FS68" s="30" t="s">
        <v>93</v>
      </c>
      <c r="FT68" s="31"/>
      <c r="FU68" s="30" t="s">
        <v>93</v>
      </c>
      <c r="FV68" s="31"/>
      <c r="FW68" s="30" t="s">
        <v>93</v>
      </c>
      <c r="FX68" s="31"/>
      <c r="FY68" s="30" t="s">
        <v>93</v>
      </c>
      <c r="FZ68" s="31"/>
      <c r="GA68" s="30" t="s">
        <v>93</v>
      </c>
      <c r="GB68" s="31"/>
      <c r="GC68" s="30" t="s">
        <v>93</v>
      </c>
      <c r="GD68" s="31"/>
      <c r="GE68" s="30" t="s">
        <v>93</v>
      </c>
      <c r="GF68" s="31"/>
      <c r="GG68" s="30" t="s">
        <v>93</v>
      </c>
      <c r="GH68" s="31"/>
      <c r="GI68" s="30" t="s">
        <v>93</v>
      </c>
      <c r="GJ68" s="31"/>
      <c r="GK68" s="30" t="s">
        <v>93</v>
      </c>
      <c r="GL68" s="31"/>
      <c r="GM68" s="30" t="s">
        <v>93</v>
      </c>
      <c r="GN68" s="31"/>
      <c r="GO68" s="30" t="s">
        <v>93</v>
      </c>
      <c r="GP68" s="31"/>
      <c r="GQ68" s="30" t="s">
        <v>93</v>
      </c>
      <c r="GR68" s="31"/>
      <c r="GS68" s="30" t="s">
        <v>93</v>
      </c>
      <c r="GT68" s="31"/>
      <c r="GU68" s="30" t="s">
        <v>93</v>
      </c>
      <c r="GV68" s="31"/>
      <c r="GW68" s="30" t="s">
        <v>93</v>
      </c>
      <c r="GX68" s="31"/>
      <c r="GY68" s="30" t="s">
        <v>93</v>
      </c>
      <c r="GZ68" s="31"/>
      <c r="HA68" s="30" t="s">
        <v>93</v>
      </c>
      <c r="HB68" s="31"/>
      <c r="HC68" s="30" t="s">
        <v>93</v>
      </c>
      <c r="HD68" s="31"/>
      <c r="HE68" s="30" t="s">
        <v>93</v>
      </c>
      <c r="HF68" s="31"/>
      <c r="HG68" s="30" t="s">
        <v>93</v>
      </c>
      <c r="HH68" s="31"/>
      <c r="HI68" s="30" t="s">
        <v>93</v>
      </c>
      <c r="HJ68" s="31"/>
      <c r="HK68" s="30" t="s">
        <v>93</v>
      </c>
      <c r="HL68" s="31"/>
      <c r="HM68" s="30" t="s">
        <v>93</v>
      </c>
      <c r="HN68" s="31"/>
      <c r="HO68" s="30" t="s">
        <v>93</v>
      </c>
      <c r="HP68" s="31"/>
      <c r="HQ68" s="30" t="s">
        <v>93</v>
      </c>
      <c r="HR68" s="31"/>
      <c r="HS68" s="30" t="s">
        <v>93</v>
      </c>
      <c r="HT68" s="31"/>
      <c r="HU68" s="30" t="s">
        <v>93</v>
      </c>
      <c r="HV68" s="31"/>
      <c r="HW68" s="30" t="s">
        <v>93</v>
      </c>
      <c r="HX68" s="31"/>
      <c r="HY68" s="30" t="s">
        <v>93</v>
      </c>
      <c r="HZ68" s="31"/>
      <c r="IA68" s="30" t="s">
        <v>93</v>
      </c>
      <c r="IB68" s="31"/>
      <c r="IC68" s="30" t="s">
        <v>93</v>
      </c>
      <c r="ID68" s="31"/>
      <c r="IE68" s="30" t="s">
        <v>93</v>
      </c>
      <c r="IF68" s="31"/>
      <c r="IG68" s="30" t="s">
        <v>93</v>
      </c>
      <c r="IH68" s="31"/>
      <c r="II68" s="30" t="s">
        <v>93</v>
      </c>
      <c r="IJ68" s="31"/>
      <c r="IK68" s="30" t="s">
        <v>93</v>
      </c>
      <c r="IL68" s="31"/>
      <c r="IM68" s="30" t="s">
        <v>93</v>
      </c>
      <c r="IN68" s="31"/>
      <c r="IO68" s="30" t="s">
        <v>93</v>
      </c>
      <c r="IP68" s="31"/>
      <c r="IQ68" s="30" t="s">
        <v>93</v>
      </c>
      <c r="IR68" s="31"/>
      <c r="IS68" s="30" t="s">
        <v>93</v>
      </c>
      <c r="IT68" s="31"/>
      <c r="IU68" s="30" t="s">
        <v>93</v>
      </c>
      <c r="IV68" s="31"/>
    </row>
    <row r="69" spans="1:9" ht="12.75">
      <c r="A69" s="13">
        <v>59</v>
      </c>
      <c r="B69" s="30" t="s">
        <v>120</v>
      </c>
      <c r="C69" s="31"/>
      <c r="D69" s="13" t="s">
        <v>6</v>
      </c>
      <c r="E69" s="14">
        <v>15</v>
      </c>
      <c r="F69" s="15"/>
      <c r="G69" s="8"/>
      <c r="H69" s="5"/>
      <c r="I69" s="5"/>
    </row>
    <row r="70" spans="1:9" ht="12.75">
      <c r="A70" s="13">
        <v>60</v>
      </c>
      <c r="B70" s="30" t="s">
        <v>121</v>
      </c>
      <c r="C70" s="31"/>
      <c r="D70" s="13" t="s">
        <v>10</v>
      </c>
      <c r="E70" s="14">
        <v>20</v>
      </c>
      <c r="F70" s="15"/>
      <c r="G70" s="8"/>
      <c r="H70" s="5"/>
      <c r="I70" s="5"/>
    </row>
    <row r="71" spans="1:9" ht="12.75">
      <c r="A71" s="13">
        <v>61</v>
      </c>
      <c r="B71" s="30" t="s">
        <v>122</v>
      </c>
      <c r="C71" s="31"/>
      <c r="D71" s="13" t="s">
        <v>10</v>
      </c>
      <c r="E71" s="14">
        <v>10</v>
      </c>
      <c r="F71" s="15"/>
      <c r="G71" s="8"/>
      <c r="H71" s="5"/>
      <c r="I71" s="5"/>
    </row>
    <row r="72" spans="1:9" ht="12.75">
      <c r="A72" s="13">
        <v>62</v>
      </c>
      <c r="B72" s="30" t="s">
        <v>123</v>
      </c>
      <c r="C72" s="31"/>
      <c r="D72" s="13" t="s">
        <v>10</v>
      </c>
      <c r="E72" s="14">
        <v>3</v>
      </c>
      <c r="F72" s="15"/>
      <c r="G72" s="8"/>
      <c r="H72" s="5"/>
      <c r="I72" s="5"/>
    </row>
    <row r="73" spans="1:9" ht="12.75">
      <c r="A73" s="13">
        <v>63</v>
      </c>
      <c r="B73" s="30" t="s">
        <v>124</v>
      </c>
      <c r="C73" s="31"/>
      <c r="D73" s="13" t="s">
        <v>6</v>
      </c>
      <c r="E73" s="14">
        <v>8</v>
      </c>
      <c r="F73" s="15"/>
      <c r="G73" s="8"/>
      <c r="H73" s="5"/>
      <c r="I73" s="5"/>
    </row>
    <row r="74" spans="1:9" ht="17.25" thickBot="1">
      <c r="A74" s="26"/>
      <c r="B74" s="27"/>
      <c r="C74" s="27"/>
      <c r="D74" s="27"/>
      <c r="E74" s="27"/>
      <c r="F74" s="27"/>
      <c r="G74" s="28" t="s">
        <v>37</v>
      </c>
      <c r="H74" s="29"/>
      <c r="I74" s="16">
        <f>SUM(I64:I64)</f>
        <v>0</v>
      </c>
    </row>
    <row r="75" spans="1:8" ht="12.75">
      <c r="A75" s="2" t="s">
        <v>126</v>
      </c>
      <c r="H75" s="2" t="s">
        <v>118</v>
      </c>
    </row>
    <row r="76" spans="1:8" ht="12.75">
      <c r="A76" s="19" t="s">
        <v>119</v>
      </c>
      <c r="B76" s="19"/>
      <c r="C76" s="1"/>
      <c r="D76" s="20"/>
      <c r="E76" s="21"/>
      <c r="F76" s="1"/>
      <c r="G76" s="1"/>
      <c r="H76" s="1"/>
    </row>
    <row r="77" spans="1:8" ht="12.75">
      <c r="A77" s="32" t="s">
        <v>113</v>
      </c>
      <c r="B77" s="32"/>
      <c r="C77" s="22"/>
      <c r="D77" s="20"/>
      <c r="E77" s="21"/>
      <c r="F77" s="23"/>
      <c r="G77" s="23"/>
      <c r="H77" s="23"/>
    </row>
    <row r="78" spans="1:8" ht="12.75">
      <c r="A78" s="19"/>
      <c r="B78" s="19"/>
      <c r="C78" s="1"/>
      <c r="D78" s="24"/>
      <c r="E78" s="21"/>
      <c r="F78" s="25" t="s">
        <v>114</v>
      </c>
      <c r="G78" s="25"/>
      <c r="H78" s="25"/>
    </row>
  </sheetData>
  <sheetProtection formatCells="0"/>
  <mergeCells count="188">
    <mergeCell ref="B59:C59"/>
    <mergeCell ref="B52:C52"/>
    <mergeCell ref="B53:C53"/>
    <mergeCell ref="B54:C54"/>
    <mergeCell ref="B36:C36"/>
    <mergeCell ref="B55:C55"/>
    <mergeCell ref="B14:C14"/>
    <mergeCell ref="B31:C31"/>
    <mergeCell ref="B41:C41"/>
    <mergeCell ref="B42:C42"/>
    <mergeCell ref="B43:C43"/>
    <mergeCell ref="B33:C33"/>
    <mergeCell ref="B30:C30"/>
    <mergeCell ref="B24:C24"/>
    <mergeCell ref="A6:I6"/>
    <mergeCell ref="B12:C12"/>
    <mergeCell ref="D9:D10"/>
    <mergeCell ref="A9:A10"/>
    <mergeCell ref="B11:C11"/>
    <mergeCell ref="B13:C13"/>
    <mergeCell ref="B9:C10"/>
    <mergeCell ref="E9:E10"/>
    <mergeCell ref="A7:I7"/>
    <mergeCell ref="B25:C25"/>
    <mergeCell ref="B27:C27"/>
    <mergeCell ref="B28:C28"/>
    <mergeCell ref="B29:C29"/>
    <mergeCell ref="B26:C26"/>
    <mergeCell ref="B15:C15"/>
    <mergeCell ref="B16:C16"/>
    <mergeCell ref="B17:C17"/>
    <mergeCell ref="B18:C18"/>
    <mergeCell ref="B20:C20"/>
    <mergeCell ref="B23:C23"/>
    <mergeCell ref="B21:C21"/>
    <mergeCell ref="B19:C19"/>
    <mergeCell ref="B22:C22"/>
    <mergeCell ref="B47:C47"/>
    <mergeCell ref="B32:C32"/>
    <mergeCell ref="B34:C34"/>
    <mergeCell ref="B44:C44"/>
    <mergeCell ref="B45:C45"/>
    <mergeCell ref="B37:C37"/>
    <mergeCell ref="B46:C46"/>
    <mergeCell ref="B38:C38"/>
    <mergeCell ref="B39:C39"/>
    <mergeCell ref="B40:C40"/>
    <mergeCell ref="B35:C35"/>
    <mergeCell ref="A2:C2"/>
    <mergeCell ref="A3:B3"/>
    <mergeCell ref="C3:H3"/>
    <mergeCell ref="A5:B5"/>
    <mergeCell ref="C5:H5"/>
    <mergeCell ref="K68:L68"/>
    <mergeCell ref="M68:N68"/>
    <mergeCell ref="O68:P68"/>
    <mergeCell ref="Q68:R68"/>
    <mergeCell ref="B50:C50"/>
    <mergeCell ref="B51:C51"/>
    <mergeCell ref="B56:C56"/>
    <mergeCell ref="B57:C57"/>
    <mergeCell ref="B58:C58"/>
    <mergeCell ref="B64:C64"/>
    <mergeCell ref="S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Q68:AR68"/>
    <mergeCell ref="AS68:AT68"/>
    <mergeCell ref="AU68:AV68"/>
    <mergeCell ref="AW68:AX68"/>
    <mergeCell ref="AY68:AZ68"/>
    <mergeCell ref="BA68:BB68"/>
    <mergeCell ref="BC68:BD68"/>
    <mergeCell ref="BE68:BF68"/>
    <mergeCell ref="BG68:BH68"/>
    <mergeCell ref="BI68:BJ68"/>
    <mergeCell ref="BK68:BL68"/>
    <mergeCell ref="BM68:BN68"/>
    <mergeCell ref="BO68:BP68"/>
    <mergeCell ref="BQ68:BR68"/>
    <mergeCell ref="BS68:BT68"/>
    <mergeCell ref="BU68:BV68"/>
    <mergeCell ref="BW68:BX68"/>
    <mergeCell ref="BY68:BZ68"/>
    <mergeCell ref="CA68:CB68"/>
    <mergeCell ref="CC68:CD68"/>
    <mergeCell ref="CE68:CF68"/>
    <mergeCell ref="CG68:CH68"/>
    <mergeCell ref="CI68:CJ68"/>
    <mergeCell ref="CK68:CL68"/>
    <mergeCell ref="CM68:CN68"/>
    <mergeCell ref="CO68:CP68"/>
    <mergeCell ref="CQ68:CR68"/>
    <mergeCell ref="CS68:CT68"/>
    <mergeCell ref="CU68:CV68"/>
    <mergeCell ref="CW68:CX68"/>
    <mergeCell ref="CY68:CZ68"/>
    <mergeCell ref="DA68:DB68"/>
    <mergeCell ref="DC68:DD68"/>
    <mergeCell ref="DE68:DF68"/>
    <mergeCell ref="DG68:DH68"/>
    <mergeCell ref="DI68:DJ68"/>
    <mergeCell ref="DK68:DL68"/>
    <mergeCell ref="DM68:DN68"/>
    <mergeCell ref="DO68:DP68"/>
    <mergeCell ref="DQ68:DR68"/>
    <mergeCell ref="DS68:DT68"/>
    <mergeCell ref="DU68:DV68"/>
    <mergeCell ref="DW68:DX68"/>
    <mergeCell ref="DY68:DZ68"/>
    <mergeCell ref="EA68:EB68"/>
    <mergeCell ref="EC68:ED68"/>
    <mergeCell ref="EE68:EF68"/>
    <mergeCell ref="EG68:EH68"/>
    <mergeCell ref="EI68:EJ68"/>
    <mergeCell ref="EK68:EL68"/>
    <mergeCell ref="EM68:EN68"/>
    <mergeCell ref="EO68:EP68"/>
    <mergeCell ref="EQ68:ER68"/>
    <mergeCell ref="ES68:ET68"/>
    <mergeCell ref="EU68:EV68"/>
    <mergeCell ref="EW68:EX68"/>
    <mergeCell ref="EY68:EZ68"/>
    <mergeCell ref="FA68:FB68"/>
    <mergeCell ref="FC68:FD68"/>
    <mergeCell ref="FE68:FF68"/>
    <mergeCell ref="FG68:FH68"/>
    <mergeCell ref="FI68:FJ68"/>
    <mergeCell ref="FK68:FL68"/>
    <mergeCell ref="FM68:FN68"/>
    <mergeCell ref="FO68:FP68"/>
    <mergeCell ref="FQ68:FR68"/>
    <mergeCell ref="FS68:FT68"/>
    <mergeCell ref="FU68:FV68"/>
    <mergeCell ref="FW68:FX68"/>
    <mergeCell ref="FY68:FZ68"/>
    <mergeCell ref="GA68:GB68"/>
    <mergeCell ref="GC68:GD68"/>
    <mergeCell ref="GE68:GF68"/>
    <mergeCell ref="GG68:GH68"/>
    <mergeCell ref="GI68:GJ68"/>
    <mergeCell ref="GK68:GL68"/>
    <mergeCell ref="GM68:GN68"/>
    <mergeCell ref="GO68:GP68"/>
    <mergeCell ref="GQ68:GR68"/>
    <mergeCell ref="GS68:GT68"/>
    <mergeCell ref="GU68:GV68"/>
    <mergeCell ref="GW68:GX68"/>
    <mergeCell ref="GY68:GZ68"/>
    <mergeCell ref="HA68:HB68"/>
    <mergeCell ref="HC68:HD68"/>
    <mergeCell ref="HE68:HF68"/>
    <mergeCell ref="HG68:HH68"/>
    <mergeCell ref="HI68:HJ68"/>
    <mergeCell ref="HK68:HL68"/>
    <mergeCell ref="HM68:HN68"/>
    <mergeCell ref="IK68:IL68"/>
    <mergeCell ref="HO68:HP68"/>
    <mergeCell ref="HQ68:HR68"/>
    <mergeCell ref="HS68:HT68"/>
    <mergeCell ref="HU68:HV68"/>
    <mergeCell ref="HW68:HX68"/>
    <mergeCell ref="HY68:HZ68"/>
    <mergeCell ref="IM68:IN68"/>
    <mergeCell ref="IO68:IP68"/>
    <mergeCell ref="IQ68:IR68"/>
    <mergeCell ref="IS68:IT68"/>
    <mergeCell ref="IU68:IV68"/>
    <mergeCell ref="IA68:IB68"/>
    <mergeCell ref="IC68:ID68"/>
    <mergeCell ref="IE68:IF68"/>
    <mergeCell ref="IG68:IH68"/>
    <mergeCell ref="II68:IJ68"/>
    <mergeCell ref="B72:C72"/>
    <mergeCell ref="B73:C73"/>
    <mergeCell ref="A77:B77"/>
    <mergeCell ref="B71:C71"/>
    <mergeCell ref="B69:C69"/>
    <mergeCell ref="B70:C70"/>
  </mergeCells>
  <printOptions horizontalCentered="1"/>
  <pageMargins left="0.3937007874015748" right="0.3937007874015748" top="0.3937007874015748" bottom="0.5905511811023623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PZOPO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Orłowski Janusz</dc:creator>
  <cp:keywords/>
  <dc:description/>
  <cp:lastModifiedBy>User</cp:lastModifiedBy>
  <cp:lastPrinted>2012-09-20T09:07:07Z</cp:lastPrinted>
  <dcterms:created xsi:type="dcterms:W3CDTF">2006-06-23T08:22:16Z</dcterms:created>
  <dcterms:modified xsi:type="dcterms:W3CDTF">2017-11-22T06:38:48Z</dcterms:modified>
  <cp:category/>
  <cp:version/>
  <cp:contentType/>
  <cp:contentStatus/>
</cp:coreProperties>
</file>